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er_9e2uryi\Documents\Advisor Transition Services\Proprietary Resources\"/>
    </mc:Choice>
  </mc:AlternateContent>
  <xr:revisionPtr revIDLastSave="0" documentId="13_ncr:1_{BD4ADF81-BF24-48F3-AC6D-E1B434851D7A}" xr6:coauthVersionLast="40" xr6:coauthVersionMax="40" xr10:uidLastSave="{00000000-0000-0000-0000-000000000000}"/>
  <bookViews>
    <workbookView xWindow="-28920" yWindow="-120" windowWidth="29040" windowHeight="15840" xr2:uid="{9B45AACD-1323-441E-8CFF-31DE844C09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11" i="1"/>
  <c r="B9" i="1"/>
  <c r="B8" i="1"/>
  <c r="B7" i="1"/>
  <c r="B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tc={84F2F94C-09B2-47D4-A467-201955197772}</author>
  </authors>
  <commentList>
    <comment ref="B13" authorId="0" shapeId="0" xr:uid="{84F2F94C-09B2-47D4-A467-201955197772}">
      <text>
        <t>[Threaded comment]
Your version of Excel allows you to read this threaded comment; however, any edits to it will get removed if the file is opened in a newer version of Excel. Learn more: https://go.microsoft.com/fwlink/?linkid=870924
Comment:
    a small business tax credit of up to 35 percent to offset the cost of health insurance.</t>
      </text>
    </comment>
  </commentList>
</comments>
</file>

<file path=xl/sharedStrings.xml><?xml version="1.0" encoding="utf-8"?>
<sst xmlns="http://schemas.openxmlformats.org/spreadsheetml/2006/main" count="44" uniqueCount="36">
  <si>
    <t>Cost Category</t>
  </si>
  <si>
    <t>%</t>
  </si>
  <si>
    <t>Note</t>
  </si>
  <si>
    <t>Source</t>
  </si>
  <si>
    <t>Salary</t>
  </si>
  <si>
    <t>Social Security (6.2%)</t>
  </si>
  <si>
    <t>IRS</t>
  </si>
  <si>
    <t>https://www.irs.gov/pub/irs-pdf/p15.pdf</t>
  </si>
  <si>
    <t>Medicare (1.45%)</t>
  </si>
  <si>
    <t>Federal Unemployment Tax Act</t>
  </si>
  <si>
    <t>Technology &amp; Software</t>
  </si>
  <si>
    <t>Recruiting</t>
  </si>
  <si>
    <t>Training</t>
  </si>
  <si>
    <t>Health Coverage</t>
  </si>
  <si>
    <t>SHRM.org</t>
  </si>
  <si>
    <t>https://www.shrm.org/resourcesandtools/hr-topics/benefits/pages/employers-adjust-health-benefits-for-2019.aspx</t>
  </si>
  <si>
    <t>Bonus (3%)</t>
  </si>
  <si>
    <t>Disclosures</t>
  </si>
  <si>
    <t>APPROXIMATE TOTAL</t>
  </si>
  <si>
    <t>Approximate average calculated from several sources (references under "Links")</t>
  </si>
  <si>
    <t>Links</t>
  </si>
  <si>
    <t>Salary.com
Glassdoor.com</t>
  </si>
  <si>
    <t>n/a</t>
  </si>
  <si>
    <t>Annual Cost</t>
  </si>
  <si>
    <t>https://www1.salary.com/Administrative-Assistant-I-Salaries.html
https://www.glassdoor.com/Salary/UBS-Salaries-E3419.htm?filter.jobTitleFTS=client+service
https://www.glassdoor.com/Job/jobs.htm?suggestCount=0&amp;suggestChosen=true&amp;clickSource=searchBtn&amp;typedKeyword=morgan+stanley&amp;sc.keyword=Morgan+Stanley&amp;locT=&amp;locId=&amp;jobType=</t>
  </si>
  <si>
    <t>Estimate - StaffMyRIA calculation</t>
  </si>
  <si>
    <t>Recruiter Estimate</t>
  </si>
  <si>
    <t>https://www.linkedin.com/company/curious-llc/about/</t>
  </si>
  <si>
    <t>Curious</t>
  </si>
  <si>
    <t>50% of 2019 Expected family average per employee</t>
  </si>
  <si>
    <t>2019 Rate</t>
  </si>
  <si>
    <t>The Cost of Hiring a new Staff Member</t>
  </si>
  <si>
    <t>All calculations are meant to be estimates and taken as suggestion and all estimates are based on 2019 numbers</t>
  </si>
  <si>
    <r>
      <t>Instructions: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Adjust the salary in the yellow box to calculate approximate costs of hiring a new employee.</t>
    </r>
  </si>
  <si>
    <t>Boxes calculating taxes are locked, but all others are open to editing in order to adjust calculations to individual situations</t>
  </si>
  <si>
    <t>Costs do not include: Retirement Plans, State Taxes, Real Estate/Office Space, Office Supplies, and any other expenses that would be difficult to calculate without knowing situational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</si>
</sst>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_);_([$$-409]* \(#,##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10" fontId="0" fillId="0" borderId="0" xfId="0" applyNumberFormat="1"/>
    <xf numFmtId="0" fontId="2" fillId="0" borderId="0" xfId="0" applyFont="1"/>
    <xf numFmtId="10" fontId="2" fillId="0" borderId="0" xfId="0" applyNumberFormat="1" applyFont="1"/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10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1" applyAlignment="1">
      <alignment vertical="center" wrapText="1"/>
    </xf>
    <xf numFmtId="164" fontId="0" fillId="0" borderId="1" xfId="0" applyNumberFormat="1" applyBorder="1" applyAlignment="1" applyProtection="1">
      <alignment vertical="center"/>
    </xf>
    <xf numFmtId="10" fontId="0" fillId="0" borderId="1" xfId="0" applyNumberFormat="1" applyBorder="1" applyAlignment="1" applyProtection="1">
      <alignment vertical="center"/>
    </xf>
    <xf numFmtId="164" fontId="0" fillId="3" borderId="1" xfId="0" applyNumberForma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ier Rubeling" id="{1B7740C9-5AB5-4A65-8AAF-CC1FE2592523}" userId="Grier Rubeling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3" dT="2019-01-24T21:02:37.29" personId="{1B7740C9-5AB5-4A65-8AAF-CC1FE2592523}" id="{84F2F94C-09B2-47D4-A467-201955197772}">
    <text>a small business tax credit of up to 35 percent to offset the cost of health insurance.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irs.gov/pub/irs-pdf/p15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irs.gov/pub/irs-pdf/p15.pdf" TargetMode="External"/><Relationship Id="rId1" Type="http://schemas.openxmlformats.org/officeDocument/2006/relationships/hyperlink" Target="https://www.irs.gov/pub/irs-pdf/p15.pdf" TargetMode="External"/><Relationship Id="rId6" Type="http://schemas.openxmlformats.org/officeDocument/2006/relationships/hyperlink" Target="https://www.linkedin.com/company/curious-llc/about/" TargetMode="External"/><Relationship Id="rId5" Type="http://schemas.openxmlformats.org/officeDocument/2006/relationships/hyperlink" Target="https://www1.salary.com/Administrative-Assistant-I-Salaries.html" TargetMode="External"/><Relationship Id="rId4" Type="http://schemas.openxmlformats.org/officeDocument/2006/relationships/hyperlink" Target="https://www.shrm.org/resourcesandtools/hr-topics/benefits/pages/employers-adjust-health-benefits-for-2019.aspx" TargetMode="External"/><Relationship Id="rId9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2436D-65B1-4C16-8172-55BE66E6FEF8}">
  <dimension ref="A1:F30"/>
  <sheetViews>
    <sheetView tabSelected="1" workbookViewId="0">
      <selection activeCell="D24" sqref="D24"/>
    </sheetView>
  </sheetViews>
  <sheetFormatPr defaultRowHeight="15" x14ac:dyDescent="0.25"/>
  <cols>
    <col min="1" max="1" width="29.28515625" bestFit="1" customWidth="1"/>
    <col min="2" max="2" width="11.5703125" bestFit="1" customWidth="1"/>
    <col min="3" max="3" width="7.140625" style="1" bestFit="1" customWidth="1"/>
    <col min="4" max="4" width="47.42578125" bestFit="1" customWidth="1"/>
    <col min="5" max="5" width="14.140625" bestFit="1" customWidth="1"/>
    <col min="6" max="6" width="108" bestFit="1" customWidth="1"/>
  </cols>
  <sheetData>
    <row r="1" spans="1:6" ht="18.75" x14ac:dyDescent="0.3">
      <c r="A1" s="26" t="s">
        <v>31</v>
      </c>
      <c r="B1" s="26"/>
      <c r="C1" s="26"/>
      <c r="D1" s="26"/>
      <c r="E1" s="26"/>
      <c r="F1" s="26"/>
    </row>
    <row r="2" spans="1:6" ht="18.75" x14ac:dyDescent="0.3">
      <c r="A2" s="24"/>
      <c r="B2" s="24"/>
      <c r="C2" s="24"/>
      <c r="D2" s="24"/>
      <c r="E2" s="24"/>
      <c r="F2" s="24"/>
    </row>
    <row r="3" spans="1:6" x14ac:dyDescent="0.25">
      <c r="A3" s="28" t="s">
        <v>33</v>
      </c>
      <c r="B3" s="28"/>
      <c r="C3" s="28"/>
      <c r="D3" s="28"/>
      <c r="E3" s="28"/>
      <c r="F3" s="28"/>
    </row>
    <row r="5" spans="1:6" s="8" customFormat="1" x14ac:dyDescent="0.25">
      <c r="A5" s="6" t="s">
        <v>0</v>
      </c>
      <c r="B5" s="6" t="s">
        <v>23</v>
      </c>
      <c r="C5" s="7" t="s">
        <v>1</v>
      </c>
      <c r="D5" s="6" t="s">
        <v>2</v>
      </c>
      <c r="E5" s="6" t="s">
        <v>3</v>
      </c>
      <c r="F5" s="6" t="s">
        <v>20</v>
      </c>
    </row>
    <row r="6" spans="1:6" s="14" customFormat="1" ht="60" x14ac:dyDescent="0.25">
      <c r="A6" s="9" t="s">
        <v>4</v>
      </c>
      <c r="B6" s="23">
        <v>45000</v>
      </c>
      <c r="C6" s="18" t="s">
        <v>22</v>
      </c>
      <c r="D6" s="12" t="s">
        <v>19</v>
      </c>
      <c r="E6" s="12" t="s">
        <v>21</v>
      </c>
      <c r="F6" s="20" t="s">
        <v>24</v>
      </c>
    </row>
    <row r="7" spans="1:6" s="14" customFormat="1" x14ac:dyDescent="0.25">
      <c r="A7" s="9" t="s">
        <v>5</v>
      </c>
      <c r="B7" s="21">
        <f>B6*C7</f>
        <v>2790</v>
      </c>
      <c r="C7" s="22">
        <v>6.2E-2</v>
      </c>
      <c r="D7" s="12" t="s">
        <v>30</v>
      </c>
      <c r="E7" s="12" t="s">
        <v>6</v>
      </c>
      <c r="F7" s="13" t="s">
        <v>7</v>
      </c>
    </row>
    <row r="8" spans="1:6" s="14" customFormat="1" x14ac:dyDescent="0.25">
      <c r="A8" s="9" t="s">
        <v>8</v>
      </c>
      <c r="B8" s="21">
        <f>B6*C8</f>
        <v>652.5</v>
      </c>
      <c r="C8" s="22">
        <v>1.4500000000000001E-2</v>
      </c>
      <c r="D8" s="12" t="s">
        <v>30</v>
      </c>
      <c r="E8" s="12" t="s">
        <v>6</v>
      </c>
      <c r="F8" s="13" t="s">
        <v>7</v>
      </c>
    </row>
    <row r="9" spans="1:6" s="14" customFormat="1" x14ac:dyDescent="0.25">
      <c r="A9" s="9" t="s">
        <v>9</v>
      </c>
      <c r="B9" s="21">
        <f>B6*C9</f>
        <v>270</v>
      </c>
      <c r="C9" s="22">
        <v>6.0000000000000001E-3</v>
      </c>
      <c r="D9" s="12" t="s">
        <v>30</v>
      </c>
      <c r="E9" s="12" t="s">
        <v>6</v>
      </c>
      <c r="F9" s="13" t="s">
        <v>7</v>
      </c>
    </row>
    <row r="10" spans="1:6" s="14" customFormat="1" x14ac:dyDescent="0.25">
      <c r="A10" s="9" t="s">
        <v>10</v>
      </c>
      <c r="B10" s="10">
        <v>1850</v>
      </c>
      <c r="C10" s="11"/>
      <c r="D10" s="12" t="s">
        <v>25</v>
      </c>
      <c r="E10" s="12"/>
      <c r="F10" s="12"/>
    </row>
    <row r="11" spans="1:6" s="14" customFormat="1" x14ac:dyDescent="0.25">
      <c r="A11" s="9" t="s">
        <v>11</v>
      </c>
      <c r="B11" s="10">
        <f>B6*C11</f>
        <v>9000</v>
      </c>
      <c r="C11" s="11">
        <v>0.2</v>
      </c>
      <c r="D11" s="12" t="s">
        <v>26</v>
      </c>
      <c r="E11" s="12" t="s">
        <v>28</v>
      </c>
      <c r="F11" s="13" t="s">
        <v>27</v>
      </c>
    </row>
    <row r="12" spans="1:6" s="14" customFormat="1" x14ac:dyDescent="0.25">
      <c r="A12" s="9" t="s">
        <v>12</v>
      </c>
      <c r="B12" s="10">
        <v>2000</v>
      </c>
      <c r="C12" s="11"/>
      <c r="D12" s="12" t="s">
        <v>25</v>
      </c>
      <c r="E12" s="12"/>
      <c r="F12" s="12"/>
    </row>
    <row r="13" spans="1:6" s="14" customFormat="1" x14ac:dyDescent="0.25">
      <c r="A13" s="9" t="s">
        <v>13</v>
      </c>
      <c r="B13" s="10">
        <v>7400</v>
      </c>
      <c r="C13" s="11"/>
      <c r="D13" s="12" t="s">
        <v>29</v>
      </c>
      <c r="E13" s="12" t="s">
        <v>14</v>
      </c>
      <c r="F13" s="13" t="s">
        <v>15</v>
      </c>
    </row>
    <row r="14" spans="1:6" s="14" customFormat="1" x14ac:dyDescent="0.25">
      <c r="A14" s="9" t="s">
        <v>16</v>
      </c>
      <c r="B14" s="10">
        <f>B6*C14</f>
        <v>1350</v>
      </c>
      <c r="C14" s="11">
        <v>0.03</v>
      </c>
      <c r="D14" s="12" t="s">
        <v>25</v>
      </c>
      <c r="E14" s="12"/>
      <c r="F14" s="12"/>
    </row>
    <row r="15" spans="1:6" s="14" customFormat="1" x14ac:dyDescent="0.25">
      <c r="A15" s="15" t="s">
        <v>18</v>
      </c>
      <c r="B15" s="16">
        <f>SUM(B6:B14)</f>
        <v>70312.5</v>
      </c>
      <c r="C15" s="17"/>
      <c r="D15" s="15"/>
      <c r="E15" s="15"/>
      <c r="F15" s="15"/>
    </row>
    <row r="16" spans="1:6" s="2" customFormat="1" x14ac:dyDescent="0.25">
      <c r="A16"/>
      <c r="B16"/>
      <c r="C16" s="1"/>
      <c r="D16"/>
      <c r="E16"/>
      <c r="F16"/>
    </row>
    <row r="17" spans="1:6" x14ac:dyDescent="0.25">
      <c r="A17" s="2" t="s">
        <v>17</v>
      </c>
      <c r="C17" s="3"/>
    </row>
    <row r="18" spans="1:6" x14ac:dyDescent="0.25">
      <c r="A18" s="29" t="s">
        <v>34</v>
      </c>
      <c r="B18" s="29"/>
      <c r="C18" s="29"/>
      <c r="D18" s="29"/>
      <c r="E18" s="29"/>
      <c r="F18" s="29"/>
    </row>
    <row r="19" spans="1:6" x14ac:dyDescent="0.25">
      <c r="A19" s="27" t="s">
        <v>35</v>
      </c>
      <c r="B19" s="27"/>
      <c r="C19" s="27"/>
      <c r="D19" s="27"/>
      <c r="E19" s="27"/>
      <c r="F19" s="27"/>
    </row>
    <row r="20" spans="1:6" x14ac:dyDescent="0.25">
      <c r="A20" s="27" t="s">
        <v>32</v>
      </c>
      <c r="B20" s="27"/>
      <c r="C20" s="27"/>
      <c r="D20" s="27"/>
      <c r="E20" s="27"/>
      <c r="F20" s="27"/>
    </row>
    <row r="21" spans="1:6" x14ac:dyDescent="0.25">
      <c r="A21" s="25"/>
      <c r="B21" s="25"/>
      <c r="C21" s="25"/>
      <c r="D21" s="25"/>
      <c r="E21" s="25"/>
      <c r="F21" s="25"/>
    </row>
    <row r="22" spans="1:6" x14ac:dyDescent="0.25">
      <c r="A22" s="2"/>
      <c r="C22" s="3"/>
    </row>
    <row r="23" spans="1:6" x14ac:dyDescent="0.25">
      <c r="A23" s="2"/>
      <c r="C23" s="3"/>
    </row>
    <row r="24" spans="1:6" x14ac:dyDescent="0.25">
      <c r="A24" s="4"/>
      <c r="C24" s="5"/>
    </row>
    <row r="30" spans="1:6" x14ac:dyDescent="0.25">
      <c r="D30" s="19"/>
    </row>
  </sheetData>
  <mergeCells count="5">
    <mergeCell ref="A1:F1"/>
    <mergeCell ref="A19:F19"/>
    <mergeCell ref="A20:F20"/>
    <mergeCell ref="A3:F3"/>
    <mergeCell ref="A18:F18"/>
  </mergeCells>
  <hyperlinks>
    <hyperlink ref="F7" r:id="rId1" xr:uid="{C06F7403-9E97-4741-859F-141A8BA9A42D}"/>
    <hyperlink ref="F8" r:id="rId2" xr:uid="{96B56D8F-72B5-400D-9C25-C2668C36F2F7}"/>
    <hyperlink ref="F9" r:id="rId3" xr:uid="{F2037C2C-8A65-488D-A04E-95B016D24F16}"/>
    <hyperlink ref="F13" r:id="rId4" xr:uid="{E27CAE39-AC98-4826-BF0D-21282F49DF3C}"/>
    <hyperlink ref="F6" r:id="rId5" display="https://www1.salary.com/Administrative-Assistant-I-Salaries.html" xr:uid="{AFDBFD31-C2B3-4D59-A20E-ABC3789FC262}"/>
    <hyperlink ref="F11" r:id="rId6" xr:uid="{AE5EA2AB-B5A9-4581-B6AE-C407BF9209DB}"/>
  </hyperlinks>
  <pageMargins left="0.7" right="0.7" top="0.75" bottom="0.75" header="0.3" footer="0.3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Grier Rubeling</dc:creator>
  <cp:lastModifiedBy>Grier Rubeling</cp:lastModifiedBy>
  <dcterms:created xsi:type="dcterms:W3CDTF">2019-02-25T16:39:43Z</dcterms:created>
  <dcterms:modified xsi:type="dcterms:W3CDTF">2019-02-25T17:44:32Z</dcterms:modified>
</cp:coreProperties>
</file>